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0" documentId="13_ncr:1_{CFE7A6D4-9D04-4916-B619-32A623D8B6FD}" xr6:coauthVersionLast="47" xr6:coauthVersionMax="47" xr10:uidLastSave="{00000000-0000-0000-0000-000000000000}"/>
  <bookViews>
    <workbookView xWindow="12984" yWindow="252" windowWidth="14148" windowHeight="16500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29" i="1" l="1"/>
  <c r="E25" i="1"/>
  <c r="E20" i="1"/>
  <c r="E11" i="1" l="1"/>
  <c r="E10" i="1"/>
  <c r="E9" i="1" l="1"/>
</calcChain>
</file>

<file path=xl/sharedStrings.xml><?xml version="1.0" encoding="utf-8"?>
<sst xmlns="http://schemas.openxmlformats.org/spreadsheetml/2006/main" count="26" uniqueCount="21">
  <si>
    <t>Eelarve liik</t>
  </si>
  <si>
    <t>Objekt</t>
  </si>
  <si>
    <t>Eelarve konto</t>
  </si>
  <si>
    <t>Tööjõukulud</t>
  </si>
  <si>
    <t>Tegevuskulud, v.a tööjõukulud</t>
  </si>
  <si>
    <t>Majandamiskulud</t>
  </si>
  <si>
    <t>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</si>
  <si>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</si>
  <si>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</si>
  <si>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</si>
  <si>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</si>
  <si>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</si>
  <si>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</si>
  <si>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Lisa 8</t>
  </si>
  <si>
    <t>KULUD</t>
  </si>
  <si>
    <t>Patendiameti 2025. aasta eelarve</t>
  </si>
  <si>
    <t>.2025. a käskkirja nr</t>
  </si>
  <si>
    <t xml:space="preserve">2025. a eelarve </t>
  </si>
  <si>
    <t>Programmi tegevus: Konkurentsivõimelise ärikeskkonna tagamine</t>
  </si>
  <si>
    <t>sh majandamiskulude käibemaks</t>
  </si>
  <si>
    <t>TULUD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</si>
</sst>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indent="2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zoomScaleNormal="100" workbookViewId="0">
      <selection activeCell="F13" sqref="F13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customWidth="1"/>
    <col min="6" max="16384" width="9.44140625" style="1"/>
  </cols>
  <sheetData>
    <row r="1" spans="1:5" x14ac:dyDescent="0.3">
      <c r="A1" s="2"/>
      <c r="E1" s="22" t="s">
        <v>16</v>
      </c>
    </row>
    <row r="2" spans="1:5" x14ac:dyDescent="0.3">
      <c r="A2" s="2"/>
      <c r="E2" s="23" t="s">
        <v>13</v>
      </c>
    </row>
    <row r="3" spans="1:5" x14ac:dyDescent="0.3">
      <c r="A3" s="2"/>
      <c r="E3" s="6"/>
    </row>
    <row r="4" spans="1:5" ht="15.6" x14ac:dyDescent="0.3">
      <c r="A4" s="29" t="s">
        <v>15</v>
      </c>
      <c r="E4" s="2"/>
    </row>
    <row r="5" spans="1:5" ht="15" customHeight="1" x14ac:dyDescent="0.3">
      <c r="A5" s="5"/>
      <c r="E5" s="4"/>
    </row>
    <row r="6" spans="1:5" s="28" customFormat="1" ht="27.6" x14ac:dyDescent="0.3">
      <c r="A6" s="27"/>
      <c r="B6" s="27" t="s">
        <v>0</v>
      </c>
      <c r="C6" s="27" t="s">
        <v>2</v>
      </c>
      <c r="D6" s="27" t="s">
        <v>1</v>
      </c>
      <c r="E6" s="32" t="s">
        <v>17</v>
      </c>
    </row>
    <row r="7" spans="1:5" ht="17.399999999999999" x14ac:dyDescent="0.35">
      <c r="A7" s="7" t="s">
        <v>8</v>
      </c>
      <c r="B7" s="18"/>
      <c r="C7" s="18"/>
      <c r="D7" s="19"/>
      <c r="E7" s="8"/>
    </row>
    <row r="8" spans="1:5" ht="17.399999999999999" x14ac:dyDescent="0.35">
      <c r="A8" s="7" t="s">
        <v>20</v>
      </c>
      <c r="B8" s="18"/>
      <c r="C8" s="18"/>
      <c r="D8" s="19"/>
      <c r="E8" s="8">
        <v>4364000</v>
      </c>
    </row>
    <row r="9" spans="1:5" ht="17.399999999999999" x14ac:dyDescent="0.35">
      <c r="A9" s="7" t="s">
        <v>14</v>
      </c>
      <c r="B9" s="18"/>
      <c r="C9" s="18"/>
      <c r="D9" s="19"/>
      <c r="E9" s="8">
        <f>E10+E11</f>
        <v>3813002</v>
      </c>
    </row>
    <row r="10" spans="1:5" s="26" customFormat="1" ht="15.6" x14ac:dyDescent="0.3">
      <c r="A10" s="30" t="s">
        <v>18</v>
      </c>
      <c r="B10" s="24"/>
      <c r="C10" s="24"/>
      <c r="D10" s="25"/>
      <c r="E10" s="31">
        <f>E13+E15+E21+E22+E26+E29</f>
        <v>3786218</v>
      </c>
    </row>
    <row r="11" spans="1:5" s="26" customFormat="1" ht="15.6" x14ac:dyDescent="0.3">
      <c r="A11" s="9" t="s">
        <v>6</v>
      </c>
      <c r="B11" s="24"/>
      <c r="C11" s="24"/>
      <c r="D11" s="25"/>
      <c r="E11" s="10">
        <f>E18+E23+E27</f>
        <v>26784</v>
      </c>
    </row>
    <row r="12" spans="1:5" x14ac:dyDescent="0.3">
      <c r="A12" s="19"/>
      <c r="B12" s="18"/>
      <c r="C12" s="18"/>
      <c r="D12" s="19"/>
      <c r="E12" s="19"/>
    </row>
    <row r="13" spans="1:5" x14ac:dyDescent="0.3">
      <c r="A13" s="12" t="s">
        <v>3</v>
      </c>
      <c r="B13" s="16">
        <v>20</v>
      </c>
      <c r="C13" s="16">
        <v>50</v>
      </c>
      <c r="D13" s="17"/>
      <c r="E13" s="20">
        <v>1371869</v>
      </c>
    </row>
    <row r="14" spans="1:5" x14ac:dyDescent="0.3">
      <c r="A14" s="19"/>
      <c r="B14" s="16"/>
      <c r="C14" s="16"/>
      <c r="D14" s="21"/>
      <c r="E14" s="14"/>
    </row>
    <row r="15" spans="1:5" x14ac:dyDescent="0.3">
      <c r="A15" s="15" t="s">
        <v>4</v>
      </c>
      <c r="B15" s="16"/>
      <c r="C15" s="16"/>
      <c r="D15" s="21"/>
      <c r="E15" s="11">
        <f>E16</f>
        <v>67359</v>
      </c>
    </row>
    <row r="16" spans="1:5" x14ac:dyDescent="0.3">
      <c r="A16" s="13" t="s">
        <v>5</v>
      </c>
      <c r="B16" s="16">
        <v>20</v>
      </c>
      <c r="C16" s="16">
        <v>55</v>
      </c>
      <c r="D16" s="21"/>
      <c r="E16" s="14">
        <v>67359</v>
      </c>
    </row>
    <row r="17" spans="1:5" x14ac:dyDescent="0.3">
      <c r="A17" s="19"/>
      <c r="B17" s="16"/>
      <c r="C17" s="16"/>
      <c r="D17" s="21"/>
      <c r="E17" s="19"/>
    </row>
    <row r="18" spans="1:5" x14ac:dyDescent="0.3">
      <c r="A18" s="12" t="s">
        <v>6</v>
      </c>
      <c r="B18" s="16">
        <v>10</v>
      </c>
      <c r="C18" s="16">
        <v>601</v>
      </c>
      <c r="D18" s="21"/>
      <c r="E18" s="20">
        <v>9774</v>
      </c>
    </row>
    <row r="19" spans="1:5" x14ac:dyDescent="0.3">
      <c r="A19" s="19"/>
      <c r="B19" s="16"/>
      <c r="C19" s="16"/>
      <c r="D19" s="21"/>
      <c r="E19" s="19"/>
    </row>
    <row r="20" spans="1:5" x14ac:dyDescent="0.3">
      <c r="A20" s="12" t="s">
        <v>9</v>
      </c>
      <c r="B20" s="16"/>
      <c r="C20" s="16"/>
      <c r="D20" s="21"/>
      <c r="E20" s="20">
        <f>E21+E22+E23</f>
        <v>862000</v>
      </c>
    </row>
    <row r="21" spans="1:5" x14ac:dyDescent="0.3">
      <c r="A21" s="13" t="s">
        <v>3</v>
      </c>
      <c r="B21" s="16">
        <v>40</v>
      </c>
      <c r="C21" s="16">
        <v>50</v>
      </c>
      <c r="D21" s="21"/>
      <c r="E21" s="14">
        <v>675500</v>
      </c>
    </row>
    <row r="22" spans="1:5" x14ac:dyDescent="0.3">
      <c r="A22" s="13" t="s">
        <v>5</v>
      </c>
      <c r="B22" s="16">
        <v>40</v>
      </c>
      <c r="C22" s="16">
        <v>55</v>
      </c>
      <c r="D22" s="21"/>
      <c r="E22" s="14">
        <v>169610</v>
      </c>
    </row>
    <row r="23" spans="1:5" x14ac:dyDescent="0.3">
      <c r="A23" s="33" t="s">
        <v>19</v>
      </c>
      <c r="B23" s="16">
        <v>40</v>
      </c>
      <c r="C23" s="16">
        <v>601</v>
      </c>
      <c r="D23" s="21"/>
      <c r="E23" s="14">
        <v>16890</v>
      </c>
    </row>
    <row r="24" spans="1:5" x14ac:dyDescent="0.3">
      <c r="A24" s="19"/>
      <c r="B24" s="16"/>
      <c r="C24" s="16"/>
      <c r="D24" s="21"/>
      <c r="E24" s="19"/>
    </row>
    <row r="25" spans="1:5" x14ac:dyDescent="0.3">
      <c r="A25" s="12" t="s">
        <v>7</v>
      </c>
      <c r="B25" s="16"/>
      <c r="C25" s="16"/>
      <c r="D25" s="21"/>
      <c r="E25" s="20">
        <f>E26+E27</f>
        <v>2000</v>
      </c>
    </row>
    <row r="26" spans="1:5" x14ac:dyDescent="0.3">
      <c r="A26" s="13" t="s">
        <v>5</v>
      </c>
      <c r="B26" s="16">
        <v>44</v>
      </c>
      <c r="C26" s="16">
        <v>55</v>
      </c>
      <c r="D26" s="21"/>
      <c r="E26" s="14">
        <v>1880</v>
      </c>
    </row>
    <row r="27" spans="1:5" x14ac:dyDescent="0.3">
      <c r="A27" s="33" t="s">
        <v>19</v>
      </c>
      <c r="B27" s="16">
        <v>44</v>
      </c>
      <c r="C27" s="16">
        <v>601</v>
      </c>
      <c r="D27" s="21"/>
      <c r="E27" s="14">
        <v>120</v>
      </c>
    </row>
    <row r="28" spans="1:5" x14ac:dyDescent="0.3">
      <c r="A28" s="19"/>
      <c r="B28" s="16"/>
      <c r="C28" s="16"/>
      <c r="D28" s="21"/>
      <c r="E28" s="14"/>
    </row>
    <row r="29" spans="1:5" x14ac:dyDescent="0.3">
      <c r="A29" s="12" t="s">
        <v>10</v>
      </c>
      <c r="B29" s="16"/>
      <c r="C29" s="16"/>
      <c r="D29" s="21"/>
      <c r="E29" s="11">
        <f>E30</f>
        <v>1500000</v>
      </c>
    </row>
    <row r="30" spans="1:5" x14ac:dyDescent="0.3">
      <c r="A30" s="13" t="s">
        <v>11</v>
      </c>
      <c r="B30" s="16">
        <v>59</v>
      </c>
      <c r="C30" s="16">
        <v>60</v>
      </c>
      <c r="D30" s="21" t="s">
        <v>12</v>
      </c>
      <c r="E30" s="14"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7971BB-05C4-4462-8AD6-FA90ACC0D5E3}"/>
</file>

<file path=customXml/itemProps2.xml><?xml version="1.0" encoding="utf-8"?>
<ds:datastoreItem xmlns:ds="http://schemas.openxmlformats.org/officeDocument/2006/customXml" ds:itemID="{ADD50C95-6032-4591-A0C6-ECB1CA3F17AC}"/>
</file>

<file path=customXml/itemProps3.xml><?xml version="1.0" encoding="utf-8"?>
<ds:datastoreItem xmlns:ds="http://schemas.openxmlformats.org/officeDocument/2006/customXml" ds:itemID="{8C196A8D-7703-4738-8C37-0B30E7DA0D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2024-12-13T11:20:16Z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1545000</vt:r8>
  </property>
</Properties>
</file>